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90" windowWidth="18795" windowHeight="130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<sst xmlns="http://schemas.openxmlformats.org/spreadsheetml/2006/main" count="18" uniqueCount="18">
  <si>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Temps de Course </t>
  </si>
  <si>
    <t xml:space="preserve">Temps MAXI par relais </t>
  </si>
  <si>
    <t>Nombre de Relais moyen par pilote</t>
  </si>
  <si>
    <t>Nombre de Ravitaillements ESS</t>
  </si>
  <si>
    <t>PROGRAMMATION ENDURANCE</t>
  </si>
  <si>
    <r>
      <t xml:space="preserve">Nombre de pilote </t>
    </r>
    <r>
      <rPr>
        <sz val="8"/>
        <color indexed="10"/>
        <rFont val="Arial"/>
        <family val="2"/>
      </rPr>
      <t>(2 à 10)</t>
    </r>
  </si>
  <si>
    <r>
      <t>Nombre de Passage STANDS</t>
    </r>
    <r>
      <rPr>
        <sz val="8"/>
        <color indexed="10"/>
        <rFont val="Arial"/>
        <family val="2"/>
      </rPr>
      <t xml:space="preserve"> (Si imposé)</t>
    </r>
  </si>
  <si>
    <t>Voir site Logiciel GB Racing</t>
  </si>
  <si>
    <t>Nombre de passage STANDS</t>
  </si>
  <si>
    <t>Nombre de faux relais</t>
  </si>
  <si>
    <t>Calculs automatiques</t>
  </si>
  <si>
    <t>Autonomie maximum</t>
  </si>
  <si>
    <t>Nombre de Relais</t>
  </si>
  <si>
    <t>FEUILLE DE CALCUL TELECHARGEE SUR WWW.TECHNIQUES-PILOTAGE.FR</t>
  </si>
  <si>
    <t>Découvrez ou retrouvez notre site, et ses nombreuses mises à jour,</t>
  </si>
  <si>
    <t>Toute reproduction, même partielle est interdite, par respect pour le travail des créateurs du site.</t>
  </si>
  <si>
    <t>Retrouvez nous ou contactez-nous sur http://www.techniques-pilotage.fr</t>
  </si>
  <si>
    <t>Techniques-pilotage.fr, la référence des techniques de pilotage en sport mécaniques sur le web.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</si>
</sst>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h:mm:ss;@"/>
    <numFmt numFmtId="166" formatCode="[h]:mm:ss;@"/>
    <numFmt numFmtId="167" formatCode="0.00000000000000"/>
    <numFmt numFmtId="168" formatCode="0.00000000"/>
    <numFmt numFmtId="169" formatCode="0.000"/>
    <numFmt numFmtId="170" formatCode="[$-40C]dddd\ d\ mmmm\ yyyy"/>
    <numFmt numFmtId="171" formatCode="0.0"/>
  </numFmts>
  <fonts count="2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6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0"/>
      <color indexed="22"/>
      <name val="Arial"/>
      <family val="2"/>
    </font>
    <font>
      <sz val="9"/>
      <color indexed="10"/>
      <name val="Arial"/>
      <family val="2"/>
    </font>
    <font>
      <sz val="6"/>
      <color indexed="2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9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9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9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11" fillId="3" borderId="0" xfId="0" applyNumberFormat="1" applyFont="1" applyFill="1" applyBorder="1" applyAlignment="1" applyProtection="1">
      <alignment horizontal="center"/>
      <protection/>
    </xf>
    <xf numFmtId="2" fontId="11" fillId="3" borderId="0" xfId="0" applyNumberFormat="1" applyFont="1" applyFill="1" applyBorder="1" applyAlignment="1" applyProtection="1">
      <alignment horizontal="center"/>
      <protection/>
    </xf>
    <xf numFmtId="1" fontId="11" fillId="3" borderId="0" xfId="0" applyNumberFormat="1" applyFont="1" applyFill="1" applyBorder="1" applyAlignment="1" applyProtection="1">
      <alignment horizontal="center"/>
      <protection/>
    </xf>
    <xf numFmtId="166" fontId="11" fillId="3" borderId="1" xfId="0" applyNumberFormat="1" applyFont="1" applyFill="1" applyBorder="1" applyAlignment="1" applyProtection="1">
      <alignment horizontal="center"/>
      <protection/>
    </xf>
    <xf numFmtId="1" fontId="5" fillId="3" borderId="1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166" fontId="10" fillId="4" borderId="2" xfId="0" applyNumberFormat="1" applyFont="1" applyFill="1" applyBorder="1" applyAlignment="1" applyProtection="1">
      <alignment horizontal="center"/>
      <protection/>
    </xf>
    <xf numFmtId="2" fontId="10" fillId="4" borderId="3" xfId="0" applyNumberFormat="1" applyFont="1" applyFill="1" applyBorder="1" applyAlignment="1" applyProtection="1">
      <alignment horizontal="center"/>
      <protection/>
    </xf>
    <xf numFmtId="1" fontId="10" fillId="4" borderId="3" xfId="0" applyNumberFormat="1" applyFont="1" applyFill="1" applyBorder="1" applyAlignment="1" applyProtection="1">
      <alignment horizontal="center"/>
      <protection/>
    </xf>
    <xf numFmtId="1" fontId="0" fillId="4" borderId="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164" fontId="10" fillId="3" borderId="0" xfId="0" applyNumberFormat="1" applyFont="1" applyFill="1" applyBorder="1" applyAlignment="1" applyProtection="1">
      <alignment horizontal="center" vertical="top"/>
      <protection/>
    </xf>
    <xf numFmtId="164" fontId="2" fillId="3" borderId="0" xfId="0" applyNumberFormat="1" applyFont="1" applyFill="1" applyBorder="1" applyAlignment="1" applyProtection="1">
      <alignment horizontal="center" vertical="top"/>
      <protection/>
    </xf>
    <xf numFmtId="0" fontId="0" fillId="2" borderId="4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165" fontId="10" fillId="3" borderId="6" xfId="0" applyNumberFormat="1" applyFont="1" applyFill="1" applyBorder="1" applyAlignment="1" applyProtection="1">
      <alignment horizontal="center" vertical="top"/>
      <protection/>
    </xf>
    <xf numFmtId="165" fontId="10" fillId="3" borderId="0" xfId="0" applyNumberFormat="1" applyFont="1" applyFill="1" applyBorder="1" applyAlignment="1" applyProtection="1">
      <alignment horizontal="center" vertical="top"/>
      <protection/>
    </xf>
    <xf numFmtId="0" fontId="13" fillId="3" borderId="7" xfId="0" applyFont="1" applyFill="1" applyBorder="1" applyAlignment="1" applyProtection="1">
      <alignment horizontal="left"/>
      <protection/>
    </xf>
    <xf numFmtId="0" fontId="6" fillId="3" borderId="8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left"/>
      <protection/>
    </xf>
    <xf numFmtId="165" fontId="10" fillId="3" borderId="0" xfId="0" applyNumberFormat="1" applyFont="1" applyFill="1" applyBorder="1" applyAlignment="1" applyProtection="1">
      <alignment horizontal="center" vertical="top"/>
      <protection/>
    </xf>
    <xf numFmtId="166" fontId="7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 horizontal="center" vertical="top"/>
      <protection/>
    </xf>
    <xf numFmtId="0" fontId="2" fillId="3" borderId="7" xfId="0" applyFont="1" applyFill="1" applyBorder="1" applyAlignment="1" applyProtection="1">
      <alignment horizontal="left"/>
      <protection/>
    </xf>
    <xf numFmtId="2" fontId="17" fillId="3" borderId="0" xfId="0" applyNumberFormat="1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1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0" fillId="3" borderId="3" xfId="0" applyNumberFormat="1" applyFont="1" applyFill="1" applyBorder="1" applyAlignment="1" applyProtection="1">
      <alignment horizontal="center"/>
      <protection locked="0"/>
    </xf>
    <xf numFmtId="166" fontId="10" fillId="3" borderId="2" xfId="0" applyNumberFormat="1" applyFont="1" applyFill="1" applyBorder="1" applyAlignment="1" applyProtection="1">
      <alignment horizontal="center"/>
      <protection locked="0"/>
    </xf>
    <xf numFmtId="165" fontId="10" fillId="3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14" fillId="4" borderId="11" xfId="0" applyFont="1" applyFill="1" applyBorder="1" applyAlignment="1" applyProtection="1">
      <alignment horizontal="center"/>
      <protection/>
    </xf>
    <xf numFmtId="0" fontId="14" fillId="4" borderId="12" xfId="0" applyFont="1" applyFill="1" applyBorder="1" applyAlignment="1" applyProtection="1">
      <alignment horizontal="center"/>
      <protection/>
    </xf>
    <xf numFmtId="0" fontId="14" fillId="4" borderId="13" xfId="0" applyFont="1" applyFill="1" applyBorder="1" applyAlignment="1" applyProtection="1">
      <alignment horizontal="center"/>
      <protection/>
    </xf>
    <xf numFmtId="0" fontId="19" fillId="3" borderId="0" xfId="15" applyFill="1" applyBorder="1" applyAlignment="1" applyProtection="1">
      <alignment horizontal="right"/>
      <protection/>
    </xf>
    <xf numFmtId="165" fontId="16" fillId="3" borderId="1" xfId="0" applyNumberFormat="1" applyFont="1" applyFill="1" applyBorder="1" applyAlignment="1" applyProtection="1">
      <alignment horizontal="center"/>
      <protection/>
    </xf>
    <xf numFmtId="165" fontId="16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9" fillId="0" borderId="0" xfId="15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29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762000" y="390525"/>
          <a:ext cx="7124700" cy="482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</xdr:row>
      <xdr:rowOff>85725</xdr:rowOff>
    </xdr:from>
    <xdr:to>
      <xdr:col>5</xdr:col>
      <xdr:colOff>1285875</xdr:colOff>
      <xdr:row>11</xdr:row>
      <xdr:rowOff>28575</xdr:rowOff>
    </xdr:to>
    <xdr:sp>
      <xdr:nvSpPr>
        <xdr:cNvPr id="2" name="AutoShape 5"/>
        <xdr:cNvSpPr>
          <a:spLocks/>
        </xdr:cNvSpPr>
      </xdr:nvSpPr>
      <xdr:spPr>
        <a:xfrm rot="16200000">
          <a:off x="5153025" y="914400"/>
          <a:ext cx="1200150" cy="1181100"/>
        </a:xfrm>
        <a:prstGeom prst="upArrowCallout">
          <a:avLst>
            <a:gd name="adj1" fmla="val -23527"/>
            <a:gd name="adj2" fmla="val -6874"/>
            <a:gd name="adj3" fmla="val -30291"/>
            <a:gd name="adj4" fmla="val -2611"/>
          </a:avLst>
        </a:prstGeom>
        <a:gradFill rotWithShape="1">
          <a:gsLst>
            <a:gs pos="0">
              <a:srgbClr val="FF0000"/>
            </a:gs>
            <a:gs pos="100000">
              <a:srgbClr val="75000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Dans cette colonne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Saisissez les temps et heures au format horaire : hh:mm:ss</a:t>
          </a:r>
        </a:p>
      </xdr:txBody>
    </xdr:sp>
    <xdr:clientData/>
  </xdr:twoCellAnchor>
  <xdr:twoCellAnchor editAs="oneCell">
    <xdr:from>
      <xdr:col>5</xdr:col>
      <xdr:colOff>962025</xdr:colOff>
      <xdr:row>22</xdr:row>
      <xdr:rowOff>28575</xdr:rowOff>
    </xdr:from>
    <xdr:to>
      <xdr:col>5</xdr:col>
      <xdr:colOff>2228850</xdr:colOff>
      <xdr:row>27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076700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tes.google.com/site/gbracingteam/" TargetMode="External" /><Relationship Id="rId2" Type="http://schemas.openxmlformats.org/officeDocument/2006/relationships/hyperlink" Target="http://www.techniques-pilotage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RowColHeaders="0" tabSelected="1" workbookViewId="0" topLeftCell="A1">
      <selection activeCell="J26" sqref="J26"/>
    </sheetView>
  </sheetViews>
  <sheetFormatPr defaultColWidth="11.421875" defaultRowHeight="12.75"/>
  <cols>
    <col min="1" max="1" width="11.421875" style="14" customWidth="1"/>
    <col min="2" max="2" width="7.57421875" style="14" customWidth="1"/>
    <col min="3" max="3" width="34.8515625" style="14" bestFit="1" customWidth="1"/>
    <col min="4" max="4" width="8.140625" style="14" customWidth="1"/>
    <col min="5" max="5" width="14.00390625" style="39" customWidth="1"/>
    <col min="6" max="6" width="35.28125" style="39" customWidth="1"/>
    <col min="7" max="7" width="7.00390625" style="14" customWidth="1"/>
    <col min="8" max="16384" width="11.421875" style="14" customWidth="1"/>
  </cols>
  <sheetData>
    <row r="1" spans="2:7" ht="18">
      <c r="B1" s="47" t="s">
        <v>13</v>
      </c>
      <c r="C1" s="47"/>
      <c r="D1" s="47"/>
      <c r="E1" s="47"/>
      <c r="F1" s="47"/>
      <c r="G1" s="47"/>
    </row>
    <row r="2" spans="2:7" ht="12.75">
      <c r="B2" s="15"/>
      <c r="C2" s="15"/>
      <c r="D2" s="15"/>
      <c r="E2" s="16"/>
      <c r="F2" s="16"/>
      <c r="G2" s="15"/>
    </row>
    <row r="3" spans="1:7" ht="13.5" thickBot="1">
      <c r="A3" s="15"/>
      <c r="B3" s="17"/>
      <c r="C3" s="18"/>
      <c r="D3" s="18"/>
      <c r="E3" s="19"/>
      <c r="F3" s="19"/>
      <c r="G3" s="20"/>
    </row>
    <row r="4" spans="1:7" ht="21" thickBot="1">
      <c r="A4" s="15"/>
      <c r="B4" s="21"/>
      <c r="C4" s="48" t="s">
        <v>4</v>
      </c>
      <c r="D4" s="49"/>
      <c r="E4" s="49"/>
      <c r="F4" s="50"/>
      <c r="G4" s="22"/>
    </row>
    <row r="5" spans="1:7" ht="16.5" thickBot="1">
      <c r="A5" s="15"/>
      <c r="B5" s="17"/>
      <c r="C5" s="23"/>
      <c r="D5" s="22"/>
      <c r="E5" s="24"/>
      <c r="F5" s="25"/>
      <c r="G5" s="22"/>
    </row>
    <row r="6" spans="1:10" ht="13.5" thickBot="1">
      <c r="A6" s="15"/>
      <c r="B6" s="17"/>
      <c r="C6" s="26" t="s">
        <v>5</v>
      </c>
      <c r="D6" s="27"/>
      <c r="E6" s="43">
        <v>4</v>
      </c>
      <c r="F6" s="4"/>
      <c r="G6" s="28"/>
      <c r="J6" s="15"/>
    </row>
    <row r="7" spans="1:7" ht="13.5" thickBot="1">
      <c r="A7" s="15"/>
      <c r="B7" s="17"/>
      <c r="C7" s="29"/>
      <c r="D7" s="18"/>
      <c r="E7" s="30"/>
      <c r="F7" s="25"/>
      <c r="G7" s="18"/>
    </row>
    <row r="8" spans="1:7" ht="13.5" thickBot="1">
      <c r="A8" s="15"/>
      <c r="B8" s="17"/>
      <c r="C8" s="26" t="s">
        <v>0</v>
      </c>
      <c r="D8" s="28"/>
      <c r="E8" s="44">
        <v>1</v>
      </c>
      <c r="F8" s="7"/>
      <c r="G8" s="28"/>
    </row>
    <row r="9" spans="1:7" ht="13.5" thickBot="1">
      <c r="A9" s="15"/>
      <c r="B9" s="17"/>
      <c r="C9" s="29"/>
      <c r="D9" s="31"/>
      <c r="E9" s="30"/>
      <c r="F9" s="25"/>
      <c r="G9" s="18"/>
    </row>
    <row r="10" spans="1:7" ht="13.5" thickBot="1">
      <c r="A10" s="15"/>
      <c r="B10" s="17"/>
      <c r="C10" s="26" t="s">
        <v>12</v>
      </c>
      <c r="D10" s="28"/>
      <c r="E10" s="46">
        <v>32</v>
      </c>
      <c r="F10" s="8"/>
      <c r="G10" s="28"/>
    </row>
    <row r="11" spans="1:7" ht="13.5" thickBot="1">
      <c r="A11" s="15"/>
      <c r="B11" s="17"/>
      <c r="C11" s="29"/>
      <c r="D11" s="32"/>
      <c r="E11" s="30"/>
      <c r="F11" s="25"/>
      <c r="G11" s="33"/>
    </row>
    <row r="12" spans="1:7" ht="13.5" thickBot="1">
      <c r="A12" s="15"/>
      <c r="B12" s="17"/>
      <c r="C12" s="26" t="s">
        <v>6</v>
      </c>
      <c r="D12" s="28"/>
      <c r="E12" s="46">
        <v>0</v>
      </c>
      <c r="F12" s="8"/>
      <c r="G12" s="28"/>
    </row>
    <row r="13" spans="1:7" ht="13.5" thickBot="1">
      <c r="A13" s="15"/>
      <c r="B13" s="17"/>
      <c r="C13" s="29"/>
      <c r="D13" s="32"/>
      <c r="E13" s="30"/>
      <c r="F13" s="25"/>
      <c r="G13" s="18"/>
    </row>
    <row r="14" spans="1:7" ht="13.5" thickBot="1">
      <c r="A14" s="15"/>
      <c r="B14" s="17"/>
      <c r="C14" s="34" t="s">
        <v>11</v>
      </c>
      <c r="D14" s="35">
        <f>E14/E18</f>
        <v>3</v>
      </c>
      <c r="E14" s="45">
        <v>0.09375</v>
      </c>
      <c r="F14" s="52">
        <f>IF(D14=1,"",IF(D14=2,"",IF(D14=3,"",IF(D14=4,"",IF(D14=5,"","IMCOMPATIBLE AVEC TEMPS DE RELAIS")))))</f>
      </c>
      <c r="G14" s="53"/>
    </row>
    <row r="15" spans="1:7" ht="13.5" thickBot="1">
      <c r="A15" s="15"/>
      <c r="B15" s="17"/>
      <c r="C15" s="29"/>
      <c r="D15" s="31"/>
      <c r="E15" s="9"/>
      <c r="F15" s="2"/>
      <c r="G15" s="28"/>
    </row>
    <row r="16" spans="1:7" ht="21" thickBot="1">
      <c r="A16" s="15"/>
      <c r="B16" s="17"/>
      <c r="C16" s="48" t="s">
        <v>10</v>
      </c>
      <c r="D16" s="49"/>
      <c r="E16" s="49"/>
      <c r="F16" s="50"/>
      <c r="G16" s="28"/>
    </row>
    <row r="17" spans="1:7" ht="13.5" thickBot="1">
      <c r="A17" s="15"/>
      <c r="B17" s="17"/>
      <c r="C17" s="40"/>
      <c r="D17" s="31"/>
      <c r="E17" s="9"/>
      <c r="F17" s="2"/>
      <c r="G17" s="28"/>
    </row>
    <row r="18" spans="1:7" ht="13.5" thickBot="1">
      <c r="A18" s="15"/>
      <c r="B18" s="17"/>
      <c r="C18" s="36" t="s">
        <v>1</v>
      </c>
      <c r="D18" s="28"/>
      <c r="E18" s="10">
        <f>E8/E10</f>
        <v>0.03125</v>
      </c>
      <c r="F18" s="7"/>
      <c r="G18" s="28"/>
    </row>
    <row r="19" spans="1:7" ht="13.5" thickBot="1">
      <c r="A19" s="15"/>
      <c r="B19" s="37"/>
      <c r="C19" s="29"/>
      <c r="D19" s="32"/>
      <c r="E19" s="9"/>
      <c r="F19" s="2"/>
      <c r="G19" s="18"/>
    </row>
    <row r="20" spans="1:7" ht="13.5" thickBot="1">
      <c r="A20" s="15"/>
      <c r="B20" s="37"/>
      <c r="C20" s="36" t="s">
        <v>2</v>
      </c>
      <c r="D20" s="17"/>
      <c r="E20" s="11">
        <f>E10/E6</f>
        <v>8</v>
      </c>
      <c r="F20" s="5"/>
      <c r="G20" s="28"/>
    </row>
    <row r="21" spans="1:7" ht="13.5" thickBot="1">
      <c r="A21" s="15"/>
      <c r="B21" s="37"/>
      <c r="C21" s="38"/>
      <c r="D21" s="1"/>
      <c r="E21" s="9"/>
      <c r="F21" s="2"/>
      <c r="G21" s="18"/>
    </row>
    <row r="22" spans="1:7" ht="13.5" thickBot="1">
      <c r="A22" s="15"/>
      <c r="B22" s="37"/>
      <c r="C22" s="36" t="s">
        <v>3</v>
      </c>
      <c r="D22" s="17"/>
      <c r="E22" s="12">
        <f>INT(E8/E14)</f>
        <v>10</v>
      </c>
      <c r="F22" s="6"/>
      <c r="G22" s="28"/>
    </row>
    <row r="23" spans="1:7" ht="13.5" thickBot="1">
      <c r="A23" s="15"/>
      <c r="B23" s="37"/>
      <c r="C23" s="38"/>
      <c r="D23" s="1"/>
      <c r="E23" s="9"/>
      <c r="F23" s="2"/>
      <c r="G23" s="18"/>
    </row>
    <row r="24" spans="1:7" ht="13.5" thickBot="1">
      <c r="A24" s="15"/>
      <c r="B24" s="37"/>
      <c r="C24" s="36" t="s">
        <v>8</v>
      </c>
      <c r="D24" s="28"/>
      <c r="E24" s="13">
        <f>E10-1</f>
        <v>31</v>
      </c>
      <c r="F24" s="8"/>
      <c r="G24" s="28"/>
    </row>
    <row r="25" spans="1:7" ht="13.5" thickBot="1">
      <c r="A25" s="15"/>
      <c r="B25" s="37"/>
      <c r="C25" s="29"/>
      <c r="D25" s="28"/>
      <c r="E25" s="30"/>
      <c r="F25" s="25"/>
      <c r="G25" s="18"/>
    </row>
    <row r="26" spans="1:7" ht="13.5" thickBot="1">
      <c r="A26" s="15"/>
      <c r="B26" s="37"/>
      <c r="C26" s="36" t="s">
        <v>9</v>
      </c>
      <c r="D26" s="28"/>
      <c r="E26" s="13" t="str">
        <f>IF(E10&gt;E12,"0",E12-E24)</f>
        <v>0</v>
      </c>
      <c r="F26" s="8"/>
      <c r="G26" s="28"/>
    </row>
    <row r="27" spans="1:7" ht="12.75">
      <c r="A27" s="15"/>
      <c r="B27" s="37"/>
      <c r="C27" s="41"/>
      <c r="D27" s="28"/>
      <c r="E27" s="30"/>
      <c r="F27" s="25"/>
      <c r="G27" s="28"/>
    </row>
    <row r="28" spans="1:7" ht="12.75">
      <c r="A28" s="15"/>
      <c r="B28" s="37"/>
      <c r="C28" s="51" t="s">
        <v>7</v>
      </c>
      <c r="D28" s="51"/>
      <c r="E28" s="51"/>
      <c r="F28" s="51"/>
      <c r="G28" s="28"/>
    </row>
    <row r="29" spans="1:7" ht="12.75">
      <c r="A29" s="15"/>
      <c r="B29" s="37"/>
      <c r="C29" s="42"/>
      <c r="D29" s="1"/>
      <c r="E29" s="3"/>
      <c r="F29" s="3"/>
      <c r="G29" s="28"/>
    </row>
    <row r="31" spans="2:7" ht="12.75">
      <c r="B31" s="54" t="s">
        <v>17</v>
      </c>
      <c r="C31" s="54"/>
      <c r="D31" s="54"/>
      <c r="E31" s="54"/>
      <c r="F31" s="54"/>
      <c r="G31" s="54"/>
    </row>
    <row r="32" spans="2:7" ht="12.75">
      <c r="B32" s="54" t="s">
        <v>14</v>
      </c>
      <c r="C32" s="54"/>
      <c r="D32" s="54"/>
      <c r="E32" s="54"/>
      <c r="F32" s="54"/>
      <c r="G32" s="54"/>
    </row>
    <row r="33" spans="2:7" ht="12.75">
      <c r="B33" s="54" t="s">
        <v>15</v>
      </c>
      <c r="C33" s="54"/>
      <c r="D33" s="54"/>
      <c r="E33" s="54"/>
      <c r="F33" s="54"/>
      <c r="G33" s="54"/>
    </row>
    <row r="34" spans="2:7" ht="12.75">
      <c r="B34" s="55" t="s">
        <v>16</v>
      </c>
      <c r="C34" s="55"/>
      <c r="D34" s="55"/>
      <c r="E34" s="55"/>
      <c r="F34" s="55"/>
      <c r="G34" s="55"/>
    </row>
    <row r="35" spans="2:7" ht="12.75">
      <c r="B35" s="54"/>
      <c r="C35" s="54"/>
      <c r="D35" s="54"/>
      <c r="E35" s="54"/>
      <c r="F35" s="54"/>
      <c r="G35" s="54"/>
    </row>
    <row r="36" spans="2:7" ht="12.75">
      <c r="B36" s="54"/>
      <c r="C36" s="54"/>
      <c r="D36" s="54"/>
      <c r="E36" s="54"/>
      <c r="F36" s="54"/>
      <c r="G36" s="54"/>
    </row>
    <row r="37" spans="2:7" ht="12.75">
      <c r="B37" s="54"/>
      <c r="C37" s="54"/>
      <c r="D37" s="54"/>
      <c r="E37" s="54"/>
      <c r="F37" s="54"/>
      <c r="G37" s="54"/>
    </row>
    <row r="38" spans="2:7" ht="12.75">
      <c r="B38" s="54"/>
      <c r="C38" s="54"/>
      <c r="D38" s="54"/>
      <c r="E38" s="54"/>
      <c r="F38" s="54"/>
      <c r="G38" s="54"/>
    </row>
  </sheetData>
  <sheetProtection selectLockedCells="1"/>
  <mergeCells count="13">
    <mergeCell ref="B35:G35"/>
    <mergeCell ref="B36:G36"/>
    <mergeCell ref="B37:G37"/>
    <mergeCell ref="B38:G38"/>
    <mergeCell ref="B31:G31"/>
    <mergeCell ref="B32:G32"/>
    <mergeCell ref="B33:G33"/>
    <mergeCell ref="B34:G34"/>
    <mergeCell ref="B1:G1"/>
    <mergeCell ref="C16:F16"/>
    <mergeCell ref="C28:F28"/>
    <mergeCell ref="F14:G14"/>
    <mergeCell ref="C4:F4"/>
  </mergeCells>
  <conditionalFormatting sqref="D18">
    <cfRule type="cellIs" priority="1" dxfId="0" operator="equal" stopIfTrue="1">
      <formula>"INTERDIT"</formula>
    </cfRule>
    <cfRule type="cellIs" priority="2" dxfId="0" operator="equal" stopIfTrue="1">
      <formula>"INTERDIT 24H"</formula>
    </cfRule>
  </conditionalFormatting>
  <conditionalFormatting sqref="E29:F29">
    <cfRule type="cellIs" priority="3" dxfId="1" operator="equal" stopIfTrue="1">
      <formula>"A Répartir sur STRATEGIE COURSE"</formula>
    </cfRule>
  </conditionalFormatting>
  <conditionalFormatting sqref="F14:G14">
    <cfRule type="cellIs" priority="4" dxfId="0" operator="equal" stopIfTrue="1">
      <formula>"IMCOMPATIBLE AVEC TEMPS DE RELAIS"</formula>
    </cfRule>
  </conditionalFormatting>
  <conditionalFormatting sqref="D8">
    <cfRule type="cellIs" priority="5" dxfId="0" operator="equal" stopIfTrue="1">
      <formula>"INCORECTE"</formula>
    </cfRule>
  </conditionalFormatting>
  <hyperlinks>
    <hyperlink ref="C28:F28" r:id="rId1" display="Voir site Logiciel GB Racing"/>
    <hyperlink ref="B34:G34" r:id="rId2" display="Retrouvez nous ou contactez-nous sur http://www.techniques-pilotage.fr"/>
  </hyperlinks>
  <printOptions/>
  <pageMargins left="0.75" right="0.75" top="1" bottom="1" header="0.4921259845" footer="0.4921259845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Simon REVEL</cp:lastModifiedBy>
  <dcterms:created xsi:type="dcterms:W3CDTF">2009-12-09T16:12:48Z</dcterms:created>
  <dcterms:modified xsi:type="dcterms:W3CDTF">2010-03-22T20:50:08Z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